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<sst xmlns="http://schemas.openxmlformats.org/spreadsheetml/2006/main" count="70" uniqueCount="66">
  <si>
    <t>č.ř.</t>
  </si>
  <si>
    <t>A</t>
  </si>
  <si>
    <t xml:space="preserve">počáteční stav peněžních prostředků k 1.1. </t>
  </si>
  <si>
    <t xml:space="preserve">                  PŘÍJMY</t>
  </si>
  <si>
    <t>P1</t>
  </si>
  <si>
    <t>P2</t>
  </si>
  <si>
    <t>P3</t>
  </si>
  <si>
    <t>P</t>
  </si>
  <si>
    <t>V1</t>
  </si>
  <si>
    <t>V2</t>
  </si>
  <si>
    <t>V3</t>
  </si>
  <si>
    <t>V4</t>
  </si>
  <si>
    <t>V5</t>
  </si>
  <si>
    <t>V</t>
  </si>
  <si>
    <t>D</t>
  </si>
  <si>
    <t>P-V</t>
  </si>
  <si>
    <t>Hotovost běžného roku</t>
  </si>
  <si>
    <t>E</t>
  </si>
  <si>
    <t>A+D</t>
  </si>
  <si>
    <t>Hotovost na konci roku</t>
  </si>
  <si>
    <t>Rok</t>
  </si>
  <si>
    <t>kapitálové (ivestiční výdaje) pro rok 2009:</t>
  </si>
  <si>
    <t xml:space="preserve"> - výstavba kanalizace </t>
  </si>
  <si>
    <t xml:space="preserve"> - chodníky (PD, výškopi, polohopis)</t>
  </si>
  <si>
    <t xml:space="preserve"> - kulturní dům (energetický audit, zadávací dokumentace, část projektové dokumentace)</t>
  </si>
  <si>
    <t xml:space="preserve"> - veřejné osvětlení (projektová dokumentace)</t>
  </si>
  <si>
    <t xml:space="preserve"> - územní plán</t>
  </si>
  <si>
    <t>celkem</t>
  </si>
  <si>
    <t>kapitálové (ivestiční výdaje) pro rok 2010:</t>
  </si>
  <si>
    <t xml:space="preserve"> - chodníky (stavební práce)</t>
  </si>
  <si>
    <t xml:space="preserve"> - kulturní dům ( stavební práce, dozor, zbytek PD)</t>
  </si>
  <si>
    <t xml:space="preserve"> - veřejné osvětlení (stavební práce)</t>
  </si>
  <si>
    <t>Investiční akce na technické zhodnocení (zateplení, výměnu zdroje tepla a výměnu oken) kulturního domu</t>
  </si>
  <si>
    <t>kapitálové (ivestiční výdaje) pro rok 2011:</t>
  </si>
  <si>
    <t xml:space="preserve">V roce 2013 je na straně příjmů započítáno 5 mil. Kč jako 10 % celkových nákladů z prodeje </t>
  </si>
  <si>
    <t>kanalizace Severočeské vodárenské společnosti, a.s.</t>
  </si>
  <si>
    <t>K realizaci investiční akce "výstavba kanalizace" dojde pouze za předpokladu, že bude obci přiznaná</t>
  </si>
  <si>
    <t>Komentář k rozpočtovému výhledu obce Klapý na rok 2009-2019</t>
  </si>
  <si>
    <t xml:space="preserve">bude realizována pouze za předpokladu, že bude obci přiznaná dotace z OPŽP (Operačního programu </t>
  </si>
  <si>
    <t xml:space="preserve">tj. 7.500 tis.Kč, by bylo kryto úvěrěm od Komerční banky. S jeho splácením by se započalo v roce 2012 , </t>
  </si>
  <si>
    <t xml:space="preserve">dotace od z PRV (Programu rozvoje venkova)  ve výši 85 % nákladů, tj.42.500 tis.Kč, zbývajících 15 %, </t>
  </si>
  <si>
    <t xml:space="preserve"> se splácením úroků ve výši 600 tis. ročně.</t>
  </si>
  <si>
    <t xml:space="preserve">doplacen by byl v roce 2015.V běžných výdajích je zároveň počítáno od roku 2012 do roku 2015 </t>
  </si>
  <si>
    <t>životního prostředí) ve výši 90 % nákladů, tj.13.377 tis.Kč.</t>
  </si>
  <si>
    <t>Zpracovala:</t>
  </si>
  <si>
    <t>B.Jandačová</t>
  </si>
  <si>
    <t>Účtová třída 50</t>
  </si>
  <si>
    <t>Účtová třída 60</t>
  </si>
  <si>
    <t>Výnosy ze služeb</t>
  </si>
  <si>
    <t>Účtová třída 64</t>
  </si>
  <si>
    <t xml:space="preserve">Čerpání fondů </t>
  </si>
  <si>
    <t>Výnosy z transferů</t>
  </si>
  <si>
    <t>PŘÍJMY CELKEM</t>
  </si>
  <si>
    <t>Spotřebované nákupy</t>
  </si>
  <si>
    <t>Účtová třída 51</t>
  </si>
  <si>
    <t>Služby</t>
  </si>
  <si>
    <t>Osobní náklady</t>
  </si>
  <si>
    <t>Účtová třída 52</t>
  </si>
  <si>
    <t>Účtová třída 54</t>
  </si>
  <si>
    <t>Ostatní náklady</t>
  </si>
  <si>
    <t>Účtová třída 55</t>
  </si>
  <si>
    <t>Drobný majetek</t>
  </si>
  <si>
    <t>VÝDAJE CELKEM</t>
  </si>
  <si>
    <t>O.Haudkeová</t>
  </si>
  <si>
    <r>
      <t xml:space="preserve">Mateřská škola  Sukorady se školní jídelnou, p.o.                                                            </t>
    </r>
    <r>
      <rPr>
        <b/>
        <i/>
        <sz val="16"/>
        <rFont val="Arial CE"/>
        <family val="0"/>
      </rPr>
      <t xml:space="preserve">Střednědobý výhled rozpočtu rok 2021 - 2022                        </t>
    </r>
    <r>
      <rPr>
        <b/>
        <i/>
        <sz val="12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dle § 3 Zákona č.250/2000Sb.o rozpočtových pravidlech územních rozpočtů </t>
    </r>
  </si>
  <si>
    <t>Dne: 29. 11. 2019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</si>
</sst>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7">
    <font>
      <sz val="10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name val="Arial CE"/>
      <family val="0"/>
    </font>
    <font>
      <b/>
      <i/>
      <sz val="9"/>
      <name val="Arial"/>
      <family val="2"/>
    </font>
    <font>
      <b/>
      <i/>
      <sz val="9"/>
      <name val="Arial CE"/>
      <family val="0"/>
    </font>
    <font>
      <b/>
      <i/>
      <sz val="12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i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4" fontId="3" fillId="0" borderId="13" xfId="0" applyNumberFormat="1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2" fillId="0" borderId="15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vertical="top" wrapText="1"/>
    </xf>
    <xf numFmtId="0" fontId="1" fillId="0" borderId="16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7" xfId="0" applyBorder="1" applyAlignment="1">
      <alignment/>
    </xf>
    <xf numFmtId="4" fontId="3" fillId="0" borderId="15" xfId="0" applyNumberFormat="1" applyFont="1" applyFill="1" applyBorder="1" applyAlignment="1">
      <alignment vertical="top" wrapText="1"/>
    </xf>
    <xf numFmtId="3" fontId="0" fillId="0" borderId="0" xfId="0" applyNumberFormat="1" applyAlignment="1">
      <alignment/>
    </xf>
    <xf numFmtId="3" fontId="0" fillId="0" borderId="18" xfId="0" applyNumberFormat="1" applyBorder="1" applyAlignment="1">
      <alignment/>
    </xf>
    <xf numFmtId="3" fontId="9" fillId="0" borderId="18" xfId="0" applyNumberFormat="1" applyFont="1" applyBorder="1" applyAlignment="1">
      <alignment/>
    </xf>
    <xf numFmtId="0" fontId="10" fillId="0" borderId="0" xfId="0" applyFont="1" applyAlignment="1">
      <alignment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vertical="top" wrapText="1"/>
    </xf>
    <xf numFmtId="4" fontId="3" fillId="0" borderId="20" xfId="0" applyNumberFormat="1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" fillId="0" borderId="24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K26" sqref="K26"/>
    </sheetView>
  </sheetViews>
  <sheetFormatPr defaultColWidth="9.00390625" defaultRowHeight="12.75"/>
  <cols>
    <col min="1" max="1" width="4.375" style="0" customWidth="1"/>
    <col min="2" max="2" width="23.625" style="0" customWidth="1"/>
    <col min="3" max="3" width="38.875" style="0" customWidth="1"/>
    <col min="4" max="5" width="11.25390625" style="0" customWidth="1"/>
  </cols>
  <sheetData>
    <row r="1" spans="1:5" ht="12.75" customHeight="1">
      <c r="A1" s="36" t="s">
        <v>64</v>
      </c>
      <c r="B1" s="36"/>
      <c r="C1" s="36"/>
      <c r="D1" s="36"/>
      <c r="E1" s="36"/>
    </row>
    <row r="2" spans="1:5" ht="12.75" customHeight="1">
      <c r="A2" s="36"/>
      <c r="B2" s="36"/>
      <c r="C2" s="36"/>
      <c r="D2" s="36"/>
      <c r="E2" s="36"/>
    </row>
    <row r="3" spans="1:5" ht="29.25" customHeight="1">
      <c r="A3" s="37"/>
      <c r="B3" s="37"/>
      <c r="C3" s="37"/>
      <c r="D3" s="37"/>
      <c r="E3" s="37"/>
    </row>
    <row r="4" spans="1:5" ht="12.75" customHeight="1" thickBot="1">
      <c r="A4" s="1" t="s">
        <v>0</v>
      </c>
      <c r="B4" s="32" t="s">
        <v>20</v>
      </c>
      <c r="C4" s="33"/>
      <c r="D4" s="2">
        <v>2021</v>
      </c>
      <c r="E4" s="2">
        <v>2022</v>
      </c>
    </row>
    <row r="5" spans="1:5" ht="12.75" customHeight="1" thickBot="1">
      <c r="A5" s="3" t="s">
        <v>1</v>
      </c>
      <c r="B5" s="34" t="s">
        <v>2</v>
      </c>
      <c r="C5" s="35"/>
      <c r="D5" s="5">
        <v>225000</v>
      </c>
      <c r="E5" s="5">
        <f>D19</f>
        <v>214000</v>
      </c>
    </row>
    <row r="6" spans="1:5" ht="12.75" customHeight="1">
      <c r="A6" s="30" t="s">
        <v>3</v>
      </c>
      <c r="B6" s="31"/>
      <c r="C6" s="31"/>
      <c r="D6" s="18"/>
      <c r="E6" s="18"/>
    </row>
    <row r="7" spans="1:5" ht="12.75" customHeight="1">
      <c r="A7" s="29" t="s">
        <v>4</v>
      </c>
      <c r="B7" s="7" t="s">
        <v>47</v>
      </c>
      <c r="C7" s="8" t="s">
        <v>48</v>
      </c>
      <c r="D7" s="9">
        <v>165000</v>
      </c>
      <c r="E7" s="9">
        <v>165000</v>
      </c>
    </row>
    <row r="8" spans="1:5" ht="12.75" customHeight="1">
      <c r="A8" s="29" t="s">
        <v>5</v>
      </c>
      <c r="B8" s="7" t="s">
        <v>49</v>
      </c>
      <c r="C8" s="8" t="s">
        <v>50</v>
      </c>
      <c r="D8" s="19">
        <v>6000</v>
      </c>
      <c r="E8" s="19">
        <v>6000</v>
      </c>
    </row>
    <row r="9" spans="1:5" ht="12.75" customHeight="1" thickBot="1">
      <c r="A9" s="29" t="s">
        <v>6</v>
      </c>
      <c r="B9" s="7" t="s">
        <v>49</v>
      </c>
      <c r="C9" s="8" t="s">
        <v>51</v>
      </c>
      <c r="D9" s="19">
        <v>2575000</v>
      </c>
      <c r="E9" s="19">
        <v>2803000</v>
      </c>
    </row>
    <row r="10" spans="1:5" ht="13.5" thickBot="1">
      <c r="A10" s="3" t="s">
        <v>7</v>
      </c>
      <c r="B10" s="12"/>
      <c r="C10" s="4" t="s">
        <v>52</v>
      </c>
      <c r="D10" s="13">
        <f>SUM(D7:D9)</f>
        <v>2746000</v>
      </c>
      <c r="E10" s="13">
        <f>SUM(E7:E9)</f>
        <v>2974000</v>
      </c>
    </row>
    <row r="11" spans="1:5" ht="12.75">
      <c r="A11" s="30"/>
      <c r="B11" s="31"/>
      <c r="C11" s="31"/>
      <c r="D11" s="18"/>
      <c r="E11" s="18"/>
    </row>
    <row r="12" spans="1:5" ht="12.75">
      <c r="A12" s="11" t="s">
        <v>8</v>
      </c>
      <c r="B12" s="7" t="s">
        <v>46</v>
      </c>
      <c r="C12" s="8" t="s">
        <v>53</v>
      </c>
      <c r="D12" s="19">
        <v>286000</v>
      </c>
      <c r="E12" s="19">
        <v>290000</v>
      </c>
    </row>
    <row r="13" spans="1:5" ht="12.75">
      <c r="A13" s="11" t="s">
        <v>9</v>
      </c>
      <c r="B13" s="7" t="s">
        <v>54</v>
      </c>
      <c r="C13" s="8" t="s">
        <v>55</v>
      </c>
      <c r="D13" s="9">
        <v>162000</v>
      </c>
      <c r="E13" s="9">
        <v>165000</v>
      </c>
    </row>
    <row r="14" spans="1:5" ht="12.75">
      <c r="A14" s="11" t="s">
        <v>10</v>
      </c>
      <c r="B14" s="7" t="s">
        <v>57</v>
      </c>
      <c r="C14" s="8" t="s">
        <v>56</v>
      </c>
      <c r="D14" s="9">
        <v>2275000</v>
      </c>
      <c r="E14" s="9">
        <v>2503000</v>
      </c>
    </row>
    <row r="15" spans="1:5" ht="12.75">
      <c r="A15" s="11" t="s">
        <v>11</v>
      </c>
      <c r="B15" s="7" t="s">
        <v>58</v>
      </c>
      <c r="C15" s="8" t="s">
        <v>59</v>
      </c>
      <c r="D15" s="9">
        <v>4000</v>
      </c>
      <c r="E15" s="9">
        <v>4000</v>
      </c>
    </row>
    <row r="16" spans="1:5" ht="13.5" thickBot="1">
      <c r="A16" s="24" t="s">
        <v>12</v>
      </c>
      <c r="B16" s="25" t="s">
        <v>60</v>
      </c>
      <c r="C16" s="26" t="s">
        <v>61</v>
      </c>
      <c r="D16" s="27">
        <v>30000</v>
      </c>
      <c r="E16" s="27">
        <v>30000</v>
      </c>
    </row>
    <row r="17" spans="1:5" ht="13.5" thickBot="1">
      <c r="A17" s="14" t="s">
        <v>13</v>
      </c>
      <c r="B17" s="28"/>
      <c r="C17" s="4" t="s">
        <v>62</v>
      </c>
      <c r="D17" s="13">
        <f>SUM(D12:D16)</f>
        <v>2757000</v>
      </c>
      <c r="E17" s="13">
        <f>SUM(E12:E16)</f>
        <v>2992000</v>
      </c>
    </row>
    <row r="18" spans="1:5" ht="13.5" thickTop="1">
      <c r="A18" s="6" t="s">
        <v>14</v>
      </c>
      <c r="B18" s="7" t="s">
        <v>15</v>
      </c>
      <c r="C18" s="8" t="s">
        <v>16</v>
      </c>
      <c r="D18" s="9">
        <f>SUM(D10-D17)</f>
        <v>-11000</v>
      </c>
      <c r="E18" s="9">
        <f>SUM(E10-E17)</f>
        <v>-18000</v>
      </c>
    </row>
    <row r="19" spans="1:5" ht="12.75">
      <c r="A19" s="6" t="s">
        <v>17</v>
      </c>
      <c r="B19" s="7" t="s">
        <v>18</v>
      </c>
      <c r="C19" s="10" t="s">
        <v>19</v>
      </c>
      <c r="D19" s="9">
        <f>D5+D18</f>
        <v>214000</v>
      </c>
      <c r="E19" s="9">
        <f>E5+E18</f>
        <v>196000</v>
      </c>
    </row>
    <row r="20" spans="1:3" ht="12.75">
      <c r="A20" s="15"/>
      <c r="B20" s="16"/>
      <c r="C20" s="16"/>
    </row>
    <row r="21" spans="1:3" ht="12.75">
      <c r="A21" s="16"/>
      <c r="B21" s="16"/>
      <c r="C21" s="15"/>
    </row>
    <row r="22" spans="1:3" ht="12.75" customHeight="1">
      <c r="A22" s="16"/>
      <c r="B22" s="17" t="s">
        <v>65</v>
      </c>
      <c r="C22" s="15"/>
    </row>
    <row r="23" spans="1:3" ht="12.75" customHeight="1">
      <c r="A23" s="16"/>
      <c r="B23" s="17" t="s">
        <v>44</v>
      </c>
      <c r="C23" s="15" t="s">
        <v>63</v>
      </c>
    </row>
    <row r="24" spans="1:3" ht="12.75" customHeight="1">
      <c r="A24" s="16"/>
      <c r="B24" s="17"/>
      <c r="C24" s="15" t="s">
        <v>45</v>
      </c>
    </row>
    <row r="25" spans="1:3" ht="12.75">
      <c r="A25" s="16"/>
      <c r="B25" s="17"/>
      <c r="C25" s="15"/>
    </row>
    <row r="26" spans="1:3" ht="12.75">
      <c r="A26" s="16"/>
      <c r="B26" s="17"/>
      <c r="C26" s="16"/>
    </row>
    <row r="30" ht="30.75" customHeight="1"/>
  </sheetData>
  <sheetProtection/>
  <mergeCells count="5">
    <mergeCell ref="A11:C11"/>
    <mergeCell ref="B4:C4"/>
    <mergeCell ref="B5:C5"/>
    <mergeCell ref="A6:C6"/>
    <mergeCell ref="A1:E3"/>
  </mergeCells>
  <printOptions/>
  <pageMargins left="0.3937007874015748" right="0" top="0.1968503937007874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O25" sqref="O25"/>
    </sheetView>
  </sheetViews>
  <sheetFormatPr defaultColWidth="9.00390625" defaultRowHeight="12.75"/>
  <cols>
    <col min="8" max="8" width="9.75390625" style="0" customWidth="1"/>
    <col min="9" max="9" width="14.125" style="0" customWidth="1"/>
  </cols>
  <sheetData>
    <row r="1" spans="1:9" ht="15.75">
      <c r="A1" s="38" t="s">
        <v>37</v>
      </c>
      <c r="B1" s="38"/>
      <c r="C1" s="38"/>
      <c r="D1" s="38"/>
      <c r="E1" s="38"/>
      <c r="F1" s="38"/>
      <c r="G1" s="38"/>
      <c r="H1" s="38"/>
      <c r="I1" s="38"/>
    </row>
    <row r="3" ht="12.75">
      <c r="A3" s="23" t="s">
        <v>21</v>
      </c>
    </row>
    <row r="5" spans="1:9" ht="12.75">
      <c r="A5" t="s">
        <v>22</v>
      </c>
      <c r="F5" s="20"/>
      <c r="I5" s="20">
        <v>797000</v>
      </c>
    </row>
    <row r="6" spans="1:9" ht="12.75">
      <c r="A6" t="s">
        <v>23</v>
      </c>
      <c r="F6" s="20"/>
      <c r="I6" s="20">
        <v>46000</v>
      </c>
    </row>
    <row r="7" spans="1:9" ht="12.75">
      <c r="A7" t="s">
        <v>24</v>
      </c>
      <c r="F7" s="20"/>
      <c r="I7" s="20">
        <v>155000</v>
      </c>
    </row>
    <row r="8" spans="1:9" ht="12.75">
      <c r="A8" t="s">
        <v>25</v>
      </c>
      <c r="F8" s="20"/>
      <c r="I8" s="20">
        <v>50000</v>
      </c>
    </row>
    <row r="9" spans="1:9" ht="12.75">
      <c r="A9" t="s">
        <v>26</v>
      </c>
      <c r="F9" s="20"/>
      <c r="I9" s="20">
        <v>400000</v>
      </c>
    </row>
    <row r="10" spans="6:9" ht="12.75">
      <c r="F10" s="20"/>
      <c r="I10" s="21"/>
    </row>
    <row r="11" spans="1:9" ht="12.75">
      <c r="A11" t="s">
        <v>27</v>
      </c>
      <c r="F11" s="20"/>
      <c r="I11" s="20">
        <f>SUM(I5:I10)</f>
        <v>1448000</v>
      </c>
    </row>
    <row r="12" spans="6:9" ht="12.75">
      <c r="F12" s="20"/>
      <c r="I12" s="20"/>
    </row>
    <row r="13" spans="6:9" ht="12.75">
      <c r="F13" s="20"/>
      <c r="I13" s="20"/>
    </row>
    <row r="14" spans="1:9" ht="12.75">
      <c r="A14" s="23" t="s">
        <v>28</v>
      </c>
      <c r="F14" s="20"/>
      <c r="I14" s="20"/>
    </row>
    <row r="15" spans="6:9" ht="12.75">
      <c r="F15" s="20"/>
      <c r="I15" s="20"/>
    </row>
    <row r="16" spans="1:9" ht="12.75">
      <c r="A16" t="s">
        <v>29</v>
      </c>
      <c r="F16" s="20"/>
      <c r="I16" s="20">
        <v>1200000</v>
      </c>
    </row>
    <row r="17" spans="1:9" ht="12.75">
      <c r="A17" t="s">
        <v>30</v>
      </c>
      <c r="F17" s="20"/>
      <c r="I17" s="20">
        <v>17083000</v>
      </c>
    </row>
    <row r="18" spans="1:9" ht="12.75">
      <c r="A18" t="s">
        <v>31</v>
      </c>
      <c r="F18" s="20"/>
      <c r="I18" s="20">
        <v>500000</v>
      </c>
    </row>
    <row r="19" spans="6:9" ht="12.75">
      <c r="F19" s="20"/>
      <c r="I19" s="21"/>
    </row>
    <row r="20" spans="1:9" ht="12.75">
      <c r="A20" t="s">
        <v>27</v>
      </c>
      <c r="F20" s="20"/>
      <c r="I20" s="20">
        <f>SUM(I16:I19)</f>
        <v>18783000</v>
      </c>
    </row>
    <row r="21" spans="6:9" ht="12.75">
      <c r="F21" s="20"/>
      <c r="I21" s="20"/>
    </row>
    <row r="22" spans="1:6" ht="12.75">
      <c r="A22" t="s">
        <v>32</v>
      </c>
      <c r="F22" s="20"/>
    </row>
    <row r="23" spans="1:6" ht="12.75">
      <c r="A23" t="s">
        <v>38</v>
      </c>
      <c r="F23" s="20"/>
    </row>
    <row r="24" spans="1:6" ht="12.75">
      <c r="A24" t="s">
        <v>43</v>
      </c>
      <c r="F24" s="20"/>
    </row>
    <row r="25" ht="12.75">
      <c r="F25" s="20"/>
    </row>
    <row r="26" ht="12.75">
      <c r="F26" s="20"/>
    </row>
    <row r="27" ht="12.75">
      <c r="A27" s="23" t="s">
        <v>33</v>
      </c>
    </row>
    <row r="29" spans="1:9" ht="12.75">
      <c r="A29" t="s">
        <v>22</v>
      </c>
      <c r="I29" s="20">
        <v>50000000</v>
      </c>
    </row>
    <row r="30" ht="12.75">
      <c r="I30" s="22"/>
    </row>
    <row r="31" spans="1:9" ht="12.75">
      <c r="A31" t="s">
        <v>27</v>
      </c>
      <c r="I31" s="20">
        <f>SUM(I29:I30)</f>
        <v>50000000</v>
      </c>
    </row>
    <row r="32" ht="12.75">
      <c r="I32" s="20"/>
    </row>
    <row r="33" spans="1:9" ht="12.75">
      <c r="A33" t="s">
        <v>36</v>
      </c>
      <c r="I33" s="20"/>
    </row>
    <row r="34" spans="1:9" ht="12.75">
      <c r="A34" t="s">
        <v>40</v>
      </c>
      <c r="I34" s="20"/>
    </row>
    <row r="35" spans="1:9" ht="12.75">
      <c r="A35" t="s">
        <v>39</v>
      </c>
      <c r="I35" s="20"/>
    </row>
    <row r="36" spans="1:9" ht="12.75">
      <c r="A36" t="s">
        <v>42</v>
      </c>
      <c r="I36" s="20"/>
    </row>
    <row r="37" spans="1:9" ht="12.75">
      <c r="A37" t="s">
        <v>41</v>
      </c>
      <c r="I37" s="20"/>
    </row>
    <row r="38" spans="1:9" ht="12.75">
      <c r="A38" t="s">
        <v>34</v>
      </c>
      <c r="I38" s="20"/>
    </row>
    <row r="39" spans="1:9" ht="12.75">
      <c r="A39" t="s">
        <v>35</v>
      </c>
      <c r="I39" s="20"/>
    </row>
    <row r="40" ht="12.75">
      <c r="I40" s="20"/>
    </row>
    <row r="41" ht="12.75">
      <c r="I41" s="20"/>
    </row>
  </sheetData>
  <sheetProtection/>
  <mergeCells count="1">
    <mergeCell ref="A1:I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Blanka Stara</dc:creator>
  <cp:keywords/>
  <dc:description/>
  <cp:lastModifiedBy>Školka</cp:lastModifiedBy>
  <cp:lastPrinted>2017-10-30T12:52:37Z</cp:lastPrinted>
  <dcterms:created xsi:type="dcterms:W3CDTF">2004-11-04T10:51:54Z</dcterms:created>
  <dcterms:modified xsi:type="dcterms:W3CDTF">2019-12-03T11:37:35Z</dcterms:modified>
  <cp:category/>
  <cp:version/>
  <cp:contentType/>
  <cp:contentStatus/>
</cp:coreProperties>
</file>